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ersonal\Desktop\"/>
    </mc:Choice>
  </mc:AlternateContent>
  <bookViews>
    <workbookView xWindow="0" yWindow="0" windowWidth="20490" windowHeight="7755" activeTab="1"/>
  </bookViews>
  <sheets>
    <sheet name="SIN AMORTIZACION (2)" sheetId="2" r:id="rId1"/>
    <sheet name="Libro Diario" sheetId="3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8" i="3" l="1"/>
  <c r="D48" i="3"/>
  <c r="G33" i="2" l="1"/>
  <c r="F33" i="2"/>
  <c r="C31" i="2"/>
  <c r="B31" i="2"/>
</calcChain>
</file>

<file path=xl/sharedStrings.xml><?xml version="1.0" encoding="utf-8"?>
<sst xmlns="http://schemas.openxmlformats.org/spreadsheetml/2006/main" count="53" uniqueCount="41">
  <si>
    <t>Libro Diario Taller 19</t>
  </si>
  <si>
    <t>Fecha</t>
  </si>
  <si>
    <t>Codigo</t>
  </si>
  <si>
    <t>Cuenta</t>
  </si>
  <si>
    <t>Debito</t>
  </si>
  <si>
    <t>Credito</t>
  </si>
  <si>
    <t>GPA ARRIENDO</t>
  </si>
  <si>
    <t>B MONEDA NAL</t>
  </si>
  <si>
    <t>RETENCIONE  Y APORTES</t>
  </si>
  <si>
    <t>CAJA G</t>
  </si>
  <si>
    <t>ING REC POR ANT</t>
  </si>
  <si>
    <t>GPA SEGUROS</t>
  </si>
  <si>
    <t>GPA HONORARIOS</t>
  </si>
  <si>
    <t>EQ PROC DATOS</t>
  </si>
  <si>
    <t>CTA CTE CIAL COMPUT</t>
  </si>
  <si>
    <t>CONST Y EDIF</t>
  </si>
  <si>
    <t>CDT</t>
  </si>
  <si>
    <t>SECRE</t>
  </si>
  <si>
    <t>OPER</t>
  </si>
  <si>
    <t>ADMO</t>
  </si>
  <si>
    <t>AT SECRE</t>
  </si>
  <si>
    <t>AT OPER</t>
  </si>
  <si>
    <t>RETENCIONES Y APORTES</t>
  </si>
  <si>
    <t>AJUSTES</t>
  </si>
  <si>
    <t>ARRIENDO</t>
  </si>
  <si>
    <t>ING RECI ANTI</t>
  </si>
  <si>
    <t>ACT INM Y ALQU</t>
  </si>
  <si>
    <t>SEGURO</t>
  </si>
  <si>
    <t>GPA SEGURO</t>
  </si>
  <si>
    <t>HONORARIO AS JURID</t>
  </si>
  <si>
    <t>HONORARIOS AS FRA</t>
  </si>
  <si>
    <t>DEP COMP</t>
  </si>
  <si>
    <t>DEP ACUM COMP</t>
  </si>
  <si>
    <t>INTERES</t>
  </si>
  <si>
    <t>C Y G XPAGAR INTERES</t>
  </si>
  <si>
    <t>DEP CONST Y EDIF</t>
  </si>
  <si>
    <t>DEP ACUM CONST Y ED</t>
  </si>
  <si>
    <t>ING X COBR INTERES</t>
  </si>
  <si>
    <t>AMORTIZACION</t>
  </si>
  <si>
    <t>BALANCE DE PRUEBA AJUSTADO SIN AMORTIZACION</t>
  </si>
  <si>
    <t>BALANCE DE PRUEBA AJUSTADO CON AMORTIZACION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</si>
</sst>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2" formatCode="_-&quot;$&quot;* #,##0_-;\-&quot;$&quot;* #,##0_-;_-&quot;$&quot;* &quot;-&quot;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2" fontId="1" fillId="0" borderId="0" applyFont="0" applyFill="0" applyBorder="0" applyAlignment="0" applyProtection="0"/>
  </cellStyleXfs>
  <cellXfs count="5">
    <xf numFmtId="0" fontId="0" fillId="0" borderId="0" xfId="0"/>
    <xf numFmtId="42" fontId="0" fillId="0" borderId="0" xfId="1" applyFont="1"/>
    <xf numFmtId="0" fontId="0" fillId="0" borderId="1" xfId="0" applyBorder="1"/>
    <xf numFmtId="42" fontId="0" fillId="0" borderId="1" xfId="1" applyFont="1" applyBorder="1"/>
    <xf numFmtId="0" fontId="2" fillId="0" borderId="0" xfId="0" applyFont="1"/>
  </cellXfs>
  <cellStyles count="2">
    <cellStyle name="Moneda [0]" xfId="1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topLeftCell="A16" zoomScale="115" zoomScaleNormal="115" workbookViewId="0">
      <selection activeCell="I8" sqref="I8"/>
    </sheetView>
  </sheetViews>
  <sheetFormatPr baseColWidth="10" defaultRowHeight="15" x14ac:dyDescent="0.25"/>
  <cols>
    <col min="1" max="1" width="7" customWidth="1"/>
    <col min="2" max="3" width="14.5703125" style="1" bestFit="1" customWidth="1"/>
    <col min="4" max="4" width="4.85546875" customWidth="1"/>
    <col min="5" max="5" width="7.140625" customWidth="1"/>
    <col min="6" max="7" width="14.5703125" bestFit="1" customWidth="1"/>
  </cols>
  <sheetData>
    <row r="1" spans="1:7" x14ac:dyDescent="0.25">
      <c r="A1" s="4" t="s">
        <v>39</v>
      </c>
      <c r="E1" s="4" t="s">
        <v>40</v>
      </c>
    </row>
    <row r="2" spans="1:7" x14ac:dyDescent="0.25">
      <c r="A2" s="2">
        <v>1105</v>
      </c>
      <c r="B2" s="3">
        <v>67735650</v>
      </c>
      <c r="C2" s="3"/>
      <c r="E2" s="2">
        <v>1105</v>
      </c>
      <c r="F2" s="3">
        <v>67735650</v>
      </c>
      <c r="G2" s="3"/>
    </row>
    <row r="3" spans="1:7" x14ac:dyDescent="0.25">
      <c r="A3" s="2">
        <v>1110</v>
      </c>
      <c r="B3" s="3"/>
      <c r="C3" s="3">
        <v>81263862</v>
      </c>
      <c r="E3" s="2">
        <v>1110</v>
      </c>
      <c r="F3" s="3"/>
      <c r="G3" s="3">
        <v>81263862</v>
      </c>
    </row>
    <row r="4" spans="1:7" x14ac:dyDescent="0.25">
      <c r="A4" s="2">
        <v>1225</v>
      </c>
      <c r="B4" s="3">
        <v>40600000</v>
      </c>
      <c r="C4" s="3"/>
      <c r="E4" s="2">
        <v>1225</v>
      </c>
      <c r="F4" s="3">
        <v>40600000</v>
      </c>
      <c r="G4" s="3"/>
    </row>
    <row r="5" spans="1:7" x14ac:dyDescent="0.25">
      <c r="A5" s="2">
        <v>1305</v>
      </c>
      <c r="B5" s="3">
        <v>96250000</v>
      </c>
      <c r="C5" s="3"/>
      <c r="E5" s="2">
        <v>1305</v>
      </c>
      <c r="F5" s="3">
        <v>96250000</v>
      </c>
      <c r="G5" s="3"/>
    </row>
    <row r="6" spans="1:7" x14ac:dyDescent="0.25">
      <c r="A6" s="2">
        <v>1345</v>
      </c>
      <c r="B6" s="3">
        <v>182700</v>
      </c>
      <c r="C6" s="3"/>
      <c r="E6" s="2">
        <v>1345</v>
      </c>
      <c r="F6" s="3">
        <v>182700</v>
      </c>
      <c r="G6" s="3"/>
    </row>
    <row r="7" spans="1:7" x14ac:dyDescent="0.25">
      <c r="A7" s="2">
        <v>1516</v>
      </c>
      <c r="B7" s="3">
        <v>89860000</v>
      </c>
      <c r="C7" s="3"/>
      <c r="E7" s="2">
        <v>1516</v>
      </c>
      <c r="F7" s="3">
        <v>89860000</v>
      </c>
      <c r="G7" s="3"/>
    </row>
    <row r="8" spans="1:7" x14ac:dyDescent="0.25">
      <c r="A8" s="2">
        <v>1524</v>
      </c>
      <c r="B8" s="3">
        <v>12560300</v>
      </c>
      <c r="C8" s="3"/>
      <c r="E8" s="2">
        <v>1524</v>
      </c>
      <c r="F8" s="3">
        <v>12560300</v>
      </c>
      <c r="G8" s="3"/>
    </row>
    <row r="9" spans="1:7" x14ac:dyDescent="0.25">
      <c r="A9" s="2">
        <v>1528</v>
      </c>
      <c r="B9" s="3">
        <v>23880000</v>
      </c>
      <c r="C9" s="3"/>
      <c r="E9" s="2">
        <v>1528</v>
      </c>
      <c r="F9" s="3">
        <v>23880000</v>
      </c>
      <c r="G9" s="3"/>
    </row>
    <row r="10" spans="1:7" x14ac:dyDescent="0.25">
      <c r="A10" s="2">
        <v>1540</v>
      </c>
      <c r="B10" s="3">
        <v>92250000</v>
      </c>
      <c r="C10" s="3"/>
      <c r="E10" s="2">
        <v>1540</v>
      </c>
      <c r="F10" s="3">
        <v>92250000</v>
      </c>
      <c r="G10" s="3"/>
    </row>
    <row r="11" spans="1:7" x14ac:dyDescent="0.25">
      <c r="A11" s="2">
        <v>1592</v>
      </c>
      <c r="B11" s="3"/>
      <c r="C11" s="3">
        <v>22550785</v>
      </c>
      <c r="E11" s="2">
        <v>1592</v>
      </c>
      <c r="F11" s="3"/>
      <c r="G11" s="3">
        <v>22550785</v>
      </c>
    </row>
    <row r="12" spans="1:7" x14ac:dyDescent="0.25">
      <c r="A12" s="2">
        <v>1635</v>
      </c>
      <c r="B12" s="3">
        <v>4600500</v>
      </c>
      <c r="C12" s="3"/>
      <c r="E12" s="2">
        <v>1597</v>
      </c>
      <c r="F12" s="3"/>
      <c r="G12" s="3">
        <v>4451409</v>
      </c>
    </row>
    <row r="13" spans="1:7" x14ac:dyDescent="0.25">
      <c r="A13" s="2">
        <v>1705</v>
      </c>
      <c r="B13" s="3">
        <v>22306523</v>
      </c>
      <c r="C13" s="3"/>
      <c r="E13" s="2">
        <v>1635</v>
      </c>
      <c r="F13" s="3">
        <v>4600500</v>
      </c>
      <c r="G13" s="3"/>
    </row>
    <row r="14" spans="1:7" x14ac:dyDescent="0.25">
      <c r="A14" s="2">
        <v>2105</v>
      </c>
      <c r="B14" s="3"/>
      <c r="C14" s="3">
        <v>48150300</v>
      </c>
      <c r="E14" s="2">
        <v>1705</v>
      </c>
      <c r="F14" s="3">
        <v>22306523</v>
      </c>
      <c r="G14" s="3"/>
    </row>
    <row r="15" spans="1:7" x14ac:dyDescent="0.25">
      <c r="A15" s="2">
        <v>2305</v>
      </c>
      <c r="B15" s="3"/>
      <c r="C15" s="3">
        <v>30822000</v>
      </c>
      <c r="E15" s="2">
        <v>2105</v>
      </c>
      <c r="F15" s="3"/>
      <c r="G15" s="3">
        <v>48150300</v>
      </c>
    </row>
    <row r="16" spans="1:7" x14ac:dyDescent="0.25">
      <c r="A16" s="2">
        <v>2335</v>
      </c>
      <c r="B16" s="3"/>
      <c r="C16" s="3">
        <v>1863452</v>
      </c>
      <c r="E16" s="2">
        <v>2305</v>
      </c>
      <c r="F16" s="3"/>
      <c r="G16" s="3">
        <v>30822000</v>
      </c>
    </row>
    <row r="17" spans="1:7" x14ac:dyDescent="0.25">
      <c r="A17" s="2">
        <v>2370</v>
      </c>
      <c r="B17" s="3"/>
      <c r="C17" s="3">
        <v>872335</v>
      </c>
      <c r="E17" s="2">
        <v>2335</v>
      </c>
      <c r="F17" s="3"/>
      <c r="G17" s="3">
        <v>1863452</v>
      </c>
    </row>
    <row r="18" spans="1:7" x14ac:dyDescent="0.25">
      <c r="A18" s="2">
        <v>2705</v>
      </c>
      <c r="B18" s="3"/>
      <c r="C18" s="3">
        <v>35157945</v>
      </c>
      <c r="E18" s="2">
        <v>2370</v>
      </c>
      <c r="F18" s="3"/>
      <c r="G18" s="3">
        <v>872335</v>
      </c>
    </row>
    <row r="19" spans="1:7" x14ac:dyDescent="0.25">
      <c r="A19" s="2">
        <v>2805</v>
      </c>
      <c r="B19" s="3"/>
      <c r="C19" s="3">
        <v>14226750</v>
      </c>
      <c r="E19" s="2">
        <v>2705</v>
      </c>
      <c r="F19" s="3"/>
      <c r="G19" s="3">
        <v>35157945</v>
      </c>
    </row>
    <row r="20" spans="1:7" x14ac:dyDescent="0.25">
      <c r="A20" s="2">
        <v>3105</v>
      </c>
      <c r="B20" s="3"/>
      <c r="C20" s="3">
        <v>176415675</v>
      </c>
      <c r="E20" s="2">
        <v>2805</v>
      </c>
      <c r="F20" s="3"/>
      <c r="G20" s="3">
        <v>14226750</v>
      </c>
    </row>
    <row r="21" spans="1:7" x14ac:dyDescent="0.25">
      <c r="A21" s="2">
        <v>4155</v>
      </c>
      <c r="B21" s="3"/>
      <c r="C21" s="3">
        <v>146942905</v>
      </c>
      <c r="E21" s="2">
        <v>3105</v>
      </c>
      <c r="F21" s="3"/>
      <c r="G21" s="3">
        <v>176415675</v>
      </c>
    </row>
    <row r="22" spans="1:7" x14ac:dyDescent="0.25">
      <c r="A22" s="2">
        <v>4210</v>
      </c>
      <c r="B22" s="3"/>
      <c r="C22" s="3">
        <v>9233000</v>
      </c>
      <c r="E22" s="2">
        <v>4155</v>
      </c>
      <c r="F22" s="3"/>
      <c r="G22" s="3">
        <v>146942905</v>
      </c>
    </row>
    <row r="23" spans="1:7" x14ac:dyDescent="0.25">
      <c r="A23" s="2">
        <v>5105</v>
      </c>
      <c r="B23" s="3">
        <v>27012772</v>
      </c>
      <c r="C23" s="3"/>
      <c r="E23" s="2">
        <v>4210</v>
      </c>
      <c r="F23" s="3"/>
      <c r="G23" s="3">
        <v>9233000</v>
      </c>
    </row>
    <row r="24" spans="1:7" x14ac:dyDescent="0.25">
      <c r="A24" s="2">
        <v>5110</v>
      </c>
      <c r="B24" s="3">
        <v>2425000</v>
      </c>
      <c r="C24" s="3"/>
      <c r="E24" s="2">
        <v>5105</v>
      </c>
      <c r="F24" s="3">
        <v>27012772</v>
      </c>
      <c r="G24" s="3"/>
    </row>
    <row r="25" spans="1:7" x14ac:dyDescent="0.25">
      <c r="A25" s="2">
        <v>5120</v>
      </c>
      <c r="B25" s="3">
        <v>17895560</v>
      </c>
      <c r="C25" s="3"/>
      <c r="E25" s="2">
        <v>5110</v>
      </c>
      <c r="F25" s="3">
        <v>2425000</v>
      </c>
      <c r="G25" s="3"/>
    </row>
    <row r="26" spans="1:7" x14ac:dyDescent="0.25">
      <c r="A26" s="2">
        <v>5130</v>
      </c>
      <c r="B26" s="3">
        <v>1144017</v>
      </c>
      <c r="C26" s="3"/>
      <c r="E26" s="2">
        <v>5120</v>
      </c>
      <c r="F26" s="3">
        <v>17895560</v>
      </c>
      <c r="G26" s="3"/>
    </row>
    <row r="27" spans="1:7" x14ac:dyDescent="0.25">
      <c r="A27" s="2">
        <v>5135</v>
      </c>
      <c r="B27" s="3">
        <v>10560500</v>
      </c>
      <c r="C27" s="3"/>
      <c r="E27" s="2">
        <v>5130</v>
      </c>
      <c r="F27" s="3">
        <v>1144017</v>
      </c>
      <c r="G27" s="3"/>
    </row>
    <row r="28" spans="1:7" x14ac:dyDescent="0.25">
      <c r="A28" s="2">
        <v>5160</v>
      </c>
      <c r="B28" s="3">
        <v>8661285</v>
      </c>
      <c r="C28" s="3"/>
      <c r="E28" s="2">
        <v>5135</v>
      </c>
      <c r="F28" s="3">
        <v>10560500</v>
      </c>
      <c r="G28" s="3"/>
    </row>
    <row r="29" spans="1:7" x14ac:dyDescent="0.25">
      <c r="A29" s="2">
        <v>5195</v>
      </c>
      <c r="B29" s="3">
        <v>45360500</v>
      </c>
      <c r="C29" s="3"/>
      <c r="E29" s="2">
        <v>5160</v>
      </c>
      <c r="F29" s="3">
        <v>8661285</v>
      </c>
      <c r="G29" s="3"/>
    </row>
    <row r="30" spans="1:7" x14ac:dyDescent="0.25">
      <c r="A30" s="2">
        <v>5305</v>
      </c>
      <c r="B30" s="3">
        <v>4213702</v>
      </c>
      <c r="C30" s="3"/>
      <c r="E30" s="2">
        <v>5165</v>
      </c>
      <c r="F30" s="3">
        <v>4451409</v>
      </c>
      <c r="G30" s="3"/>
    </row>
    <row r="31" spans="1:7" x14ac:dyDescent="0.25">
      <c r="A31" s="2"/>
      <c r="B31" s="3">
        <f>SUM(B2:B30)</f>
        <v>567499009</v>
      </c>
      <c r="C31" s="3">
        <f>SUM(C2:C30)</f>
        <v>567499009</v>
      </c>
      <c r="E31" s="2">
        <v>5195</v>
      </c>
      <c r="F31" s="3">
        <v>45360500</v>
      </c>
      <c r="G31" s="3"/>
    </row>
    <row r="32" spans="1:7" x14ac:dyDescent="0.25">
      <c r="E32" s="2">
        <v>5305</v>
      </c>
      <c r="F32" s="3">
        <v>4213702</v>
      </c>
      <c r="G32" s="3"/>
    </row>
    <row r="33" spans="5:7" x14ac:dyDescent="0.25">
      <c r="E33" s="2"/>
      <c r="F33" s="3">
        <f>SUM(F2:F32)</f>
        <v>571950418</v>
      </c>
      <c r="G33" s="3">
        <f>SUM(G2:G32)</f>
        <v>571950418</v>
      </c>
    </row>
  </sheetData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8"/>
  <sheetViews>
    <sheetView tabSelected="1" workbookViewId="0">
      <selection activeCell="F15" sqref="F15"/>
    </sheetView>
  </sheetViews>
  <sheetFormatPr baseColWidth="10" defaultRowHeight="15" x14ac:dyDescent="0.25"/>
  <cols>
    <col min="3" max="3" width="21.85546875" customWidth="1"/>
    <col min="4" max="5" width="17.140625" style="1" customWidth="1"/>
  </cols>
  <sheetData>
    <row r="1" spans="1:5" x14ac:dyDescent="0.25">
      <c r="A1" t="s">
        <v>0</v>
      </c>
    </row>
    <row r="2" spans="1:5" x14ac:dyDescent="0.25">
      <c r="A2" t="s">
        <v>1</v>
      </c>
      <c r="B2" t="s">
        <v>2</v>
      </c>
      <c r="C2" t="s">
        <v>3</v>
      </c>
      <c r="D2" s="1" t="s">
        <v>4</v>
      </c>
      <c r="E2" s="1" t="s">
        <v>5</v>
      </c>
    </row>
    <row r="3" spans="1:5" x14ac:dyDescent="0.25">
      <c r="B3" s="2">
        <v>170525</v>
      </c>
      <c r="C3" s="2" t="s">
        <v>6</v>
      </c>
      <c r="D3" s="3">
        <v>12450600</v>
      </c>
      <c r="E3" s="3"/>
    </row>
    <row r="4" spans="1:5" x14ac:dyDescent="0.25">
      <c r="B4" s="2">
        <v>111005</v>
      </c>
      <c r="C4" s="2" t="s">
        <v>7</v>
      </c>
      <c r="D4" s="3"/>
      <c r="E4" s="3">
        <v>12450600</v>
      </c>
    </row>
    <row r="5" spans="1:5" x14ac:dyDescent="0.25">
      <c r="B5" s="2">
        <v>2370</v>
      </c>
      <c r="C5" s="2" t="s">
        <v>8</v>
      </c>
      <c r="D5" s="3">
        <v>1595125</v>
      </c>
      <c r="E5" s="3"/>
    </row>
    <row r="6" spans="1:5" x14ac:dyDescent="0.25">
      <c r="B6" s="2">
        <v>111005</v>
      </c>
      <c r="C6" s="2" t="s">
        <v>7</v>
      </c>
      <c r="D6" s="3"/>
      <c r="E6" s="3">
        <v>1595125</v>
      </c>
    </row>
    <row r="7" spans="1:5" x14ac:dyDescent="0.25">
      <c r="B7" s="2">
        <v>110505</v>
      </c>
      <c r="C7" s="2" t="s">
        <v>9</v>
      </c>
      <c r="D7" s="3">
        <v>51450650</v>
      </c>
      <c r="E7" s="3"/>
    </row>
    <row r="8" spans="1:5" x14ac:dyDescent="0.25">
      <c r="B8" s="2">
        <v>270595</v>
      </c>
      <c r="C8" s="2" t="s">
        <v>10</v>
      </c>
      <c r="D8" s="3"/>
      <c r="E8" s="3">
        <v>51450650</v>
      </c>
    </row>
    <row r="9" spans="1:5" x14ac:dyDescent="0.25">
      <c r="B9" s="2">
        <v>170520</v>
      </c>
      <c r="C9" s="2" t="s">
        <v>11</v>
      </c>
      <c r="D9" s="3">
        <v>12870200</v>
      </c>
      <c r="E9" s="3"/>
    </row>
    <row r="10" spans="1:5" x14ac:dyDescent="0.25">
      <c r="B10" s="2">
        <v>111005</v>
      </c>
      <c r="C10" s="2" t="s">
        <v>7</v>
      </c>
      <c r="D10" s="3"/>
      <c r="E10" s="3">
        <v>12870200</v>
      </c>
    </row>
    <row r="11" spans="1:5" x14ac:dyDescent="0.25">
      <c r="B11" s="2">
        <v>170510</v>
      </c>
      <c r="C11" s="2" t="s">
        <v>12</v>
      </c>
      <c r="D11" s="3">
        <v>4500000</v>
      </c>
      <c r="E11" s="3"/>
    </row>
    <row r="12" spans="1:5" x14ac:dyDescent="0.25">
      <c r="B12" s="2">
        <v>111005</v>
      </c>
      <c r="C12" s="2" t="s">
        <v>7</v>
      </c>
      <c r="D12" s="3"/>
      <c r="E12" s="3">
        <v>4500000</v>
      </c>
    </row>
    <row r="13" spans="1:5" x14ac:dyDescent="0.25">
      <c r="B13" s="2">
        <v>152805</v>
      </c>
      <c r="C13" s="2" t="s">
        <v>13</v>
      </c>
      <c r="D13" s="3">
        <v>23880000</v>
      </c>
      <c r="E13" s="3"/>
    </row>
    <row r="14" spans="1:5" x14ac:dyDescent="0.25">
      <c r="B14" s="2">
        <v>111005</v>
      </c>
      <c r="C14" s="2" t="s">
        <v>7</v>
      </c>
      <c r="D14" s="3"/>
      <c r="E14" s="3">
        <v>8358000</v>
      </c>
    </row>
    <row r="15" spans="1:5" x14ac:dyDescent="0.25">
      <c r="B15" s="2">
        <v>230501</v>
      </c>
      <c r="C15" s="2" t="s">
        <v>14</v>
      </c>
      <c r="D15" s="3"/>
      <c r="E15" s="3">
        <v>15522000</v>
      </c>
    </row>
    <row r="16" spans="1:5" x14ac:dyDescent="0.25">
      <c r="B16" s="2">
        <v>151695</v>
      </c>
      <c r="C16" s="2" t="s">
        <v>15</v>
      </c>
      <c r="D16" s="3">
        <v>9360500</v>
      </c>
      <c r="E16" s="3"/>
    </row>
    <row r="17" spans="1:5" x14ac:dyDescent="0.25">
      <c r="B17" s="2">
        <v>111005</v>
      </c>
      <c r="C17" s="2" t="s">
        <v>7</v>
      </c>
      <c r="D17" s="3"/>
      <c r="E17" s="3">
        <v>9360500</v>
      </c>
    </row>
    <row r="18" spans="1:5" x14ac:dyDescent="0.25">
      <c r="B18" s="2">
        <v>122505</v>
      </c>
      <c r="C18" s="2" t="s">
        <v>16</v>
      </c>
      <c r="D18" s="3">
        <v>40600000</v>
      </c>
      <c r="E18" s="3"/>
    </row>
    <row r="19" spans="1:5" x14ac:dyDescent="0.25">
      <c r="B19" s="2">
        <v>111005</v>
      </c>
      <c r="C19" s="2" t="s">
        <v>7</v>
      </c>
      <c r="D19" s="3"/>
      <c r="E19" s="3">
        <v>40600000</v>
      </c>
    </row>
    <row r="20" spans="1:5" x14ac:dyDescent="0.25">
      <c r="B20" s="2">
        <v>510506</v>
      </c>
      <c r="C20" s="2" t="s">
        <v>17</v>
      </c>
      <c r="D20" s="3">
        <v>2250000</v>
      </c>
      <c r="E20" s="3"/>
    </row>
    <row r="21" spans="1:5" x14ac:dyDescent="0.25">
      <c r="B21" s="2">
        <v>510506</v>
      </c>
      <c r="C21" s="2" t="s">
        <v>18</v>
      </c>
      <c r="D21" s="3">
        <v>5754192</v>
      </c>
      <c r="E21" s="3"/>
    </row>
    <row r="22" spans="1:5" x14ac:dyDescent="0.25">
      <c r="B22" s="2">
        <v>510506</v>
      </c>
      <c r="C22" s="2" t="s">
        <v>19</v>
      </c>
      <c r="D22" s="3">
        <v>2900000</v>
      </c>
      <c r="E22" s="3"/>
    </row>
    <row r="23" spans="1:5" x14ac:dyDescent="0.25">
      <c r="B23" s="2">
        <v>510527</v>
      </c>
      <c r="C23" s="2" t="s">
        <v>20</v>
      </c>
      <c r="D23" s="3">
        <v>249240</v>
      </c>
      <c r="E23" s="3"/>
    </row>
    <row r="24" spans="1:5" x14ac:dyDescent="0.25">
      <c r="B24" s="2">
        <v>510527</v>
      </c>
      <c r="C24" s="2" t="s">
        <v>21</v>
      </c>
      <c r="D24" s="3">
        <v>498840</v>
      </c>
      <c r="E24" s="3"/>
    </row>
    <row r="25" spans="1:5" x14ac:dyDescent="0.25">
      <c r="B25" s="2">
        <v>237005</v>
      </c>
      <c r="C25" s="2" t="s">
        <v>22</v>
      </c>
      <c r="D25" s="3"/>
      <c r="E25" s="3">
        <v>872335</v>
      </c>
    </row>
    <row r="26" spans="1:5" x14ac:dyDescent="0.25">
      <c r="B26" s="2">
        <v>111005</v>
      </c>
      <c r="C26" s="2" t="s">
        <v>7</v>
      </c>
      <c r="D26" s="3"/>
      <c r="E26" s="3">
        <v>10779937</v>
      </c>
    </row>
    <row r="27" spans="1:5" x14ac:dyDescent="0.25">
      <c r="A27" t="s">
        <v>23</v>
      </c>
      <c r="B27" s="2"/>
      <c r="C27" s="2"/>
      <c r="D27" s="3"/>
      <c r="E27" s="3"/>
    </row>
    <row r="28" spans="1:5" x14ac:dyDescent="0.25">
      <c r="B28" s="2">
        <v>512010</v>
      </c>
      <c r="C28" s="2" t="s">
        <v>24</v>
      </c>
      <c r="D28" s="3">
        <v>5395260</v>
      </c>
      <c r="E28" s="3"/>
    </row>
    <row r="29" spans="1:5" x14ac:dyDescent="0.25">
      <c r="B29" s="2">
        <v>170525</v>
      </c>
      <c r="C29" s="2" t="s">
        <v>6</v>
      </c>
      <c r="D29" s="3"/>
      <c r="E29" s="3">
        <v>5395260</v>
      </c>
    </row>
    <row r="30" spans="1:5" x14ac:dyDescent="0.25">
      <c r="B30" s="2">
        <v>270595</v>
      </c>
      <c r="C30" s="2" t="s">
        <v>25</v>
      </c>
      <c r="D30" s="3">
        <v>16292705</v>
      </c>
      <c r="E30" s="3"/>
    </row>
    <row r="31" spans="1:5" x14ac:dyDescent="0.25">
      <c r="B31" s="2">
        <v>415595</v>
      </c>
      <c r="C31" s="2" t="s">
        <v>26</v>
      </c>
      <c r="D31" s="3"/>
      <c r="E31" s="3">
        <v>16292705</v>
      </c>
    </row>
    <row r="32" spans="1:5" x14ac:dyDescent="0.25">
      <c r="B32" s="2">
        <v>513020</v>
      </c>
      <c r="C32" s="2" t="s">
        <v>27</v>
      </c>
      <c r="D32" s="3">
        <v>1144017</v>
      </c>
      <c r="E32" s="3"/>
    </row>
    <row r="33" spans="2:5" x14ac:dyDescent="0.25">
      <c r="B33" s="2">
        <v>170520</v>
      </c>
      <c r="C33" s="2" t="s">
        <v>28</v>
      </c>
      <c r="D33" s="3"/>
      <c r="E33" s="3">
        <v>1144017</v>
      </c>
    </row>
    <row r="34" spans="2:5" x14ac:dyDescent="0.25">
      <c r="B34" s="2">
        <v>511025</v>
      </c>
      <c r="C34" s="2" t="s">
        <v>29</v>
      </c>
      <c r="D34" s="3">
        <v>1450000</v>
      </c>
      <c r="E34" s="3"/>
    </row>
    <row r="35" spans="2:5" x14ac:dyDescent="0.25">
      <c r="B35" s="2">
        <v>233525</v>
      </c>
      <c r="C35" s="2" t="s">
        <v>12</v>
      </c>
      <c r="D35" s="3"/>
      <c r="E35" s="3">
        <v>1450000</v>
      </c>
    </row>
    <row r="36" spans="2:5" x14ac:dyDescent="0.25">
      <c r="B36" s="2">
        <v>511030</v>
      </c>
      <c r="C36" s="2" t="s">
        <v>30</v>
      </c>
      <c r="D36" s="3">
        <v>975000</v>
      </c>
      <c r="E36" s="3"/>
    </row>
    <row r="37" spans="2:5" x14ac:dyDescent="0.25">
      <c r="B37" s="2">
        <v>170510</v>
      </c>
      <c r="C37" s="2" t="s">
        <v>12</v>
      </c>
      <c r="D37" s="3"/>
      <c r="E37" s="3">
        <v>975000</v>
      </c>
    </row>
    <row r="38" spans="2:5" x14ac:dyDescent="0.25">
      <c r="B38" s="2">
        <v>516020</v>
      </c>
      <c r="C38" s="2" t="s">
        <v>31</v>
      </c>
      <c r="D38" s="3">
        <v>145933</v>
      </c>
      <c r="E38" s="3"/>
    </row>
    <row r="39" spans="2:5" x14ac:dyDescent="0.25">
      <c r="B39" s="2">
        <v>159220</v>
      </c>
      <c r="C39" s="2" t="s">
        <v>32</v>
      </c>
      <c r="D39" s="3"/>
      <c r="E39" s="3">
        <v>145933</v>
      </c>
    </row>
    <row r="40" spans="2:5" x14ac:dyDescent="0.25">
      <c r="B40" s="2">
        <v>530520</v>
      </c>
      <c r="C40" s="2" t="s">
        <v>33</v>
      </c>
      <c r="D40" s="3">
        <v>13452</v>
      </c>
      <c r="E40" s="3"/>
    </row>
    <row r="41" spans="2:5" x14ac:dyDescent="0.25">
      <c r="B41" s="2">
        <v>233501</v>
      </c>
      <c r="C41" s="2" t="s">
        <v>34</v>
      </c>
      <c r="D41" s="3"/>
      <c r="E41" s="3">
        <v>13452</v>
      </c>
    </row>
    <row r="42" spans="2:5" x14ac:dyDescent="0.25">
      <c r="B42" s="2">
        <v>516005</v>
      </c>
      <c r="C42" s="2" t="s">
        <v>35</v>
      </c>
      <c r="D42" s="3">
        <v>154852</v>
      </c>
      <c r="E42" s="3"/>
    </row>
    <row r="43" spans="2:5" x14ac:dyDescent="0.25">
      <c r="B43" s="2">
        <v>159205</v>
      </c>
      <c r="C43" s="2" t="s">
        <v>36</v>
      </c>
      <c r="D43" s="3"/>
      <c r="E43" s="3">
        <v>154852</v>
      </c>
    </row>
    <row r="44" spans="2:5" x14ac:dyDescent="0.25">
      <c r="B44" s="2">
        <v>134510</v>
      </c>
      <c r="C44" s="2" t="s">
        <v>37</v>
      </c>
      <c r="D44" s="3">
        <v>182700</v>
      </c>
      <c r="E44" s="3"/>
    </row>
    <row r="45" spans="2:5" x14ac:dyDescent="0.25">
      <c r="B45" s="2">
        <v>421005</v>
      </c>
      <c r="C45" s="2" t="s">
        <v>33</v>
      </c>
      <c r="D45" s="3"/>
      <c r="E45" s="3">
        <v>182700</v>
      </c>
    </row>
    <row r="46" spans="2:5" x14ac:dyDescent="0.25">
      <c r="B46" s="2">
        <v>516510</v>
      </c>
      <c r="C46" s="2" t="s">
        <v>38</v>
      </c>
      <c r="D46" s="3">
        <v>4451409</v>
      </c>
      <c r="E46" s="3"/>
    </row>
    <row r="47" spans="2:5" x14ac:dyDescent="0.25">
      <c r="B47" s="2">
        <v>169840</v>
      </c>
      <c r="C47" s="2" t="s">
        <v>38</v>
      </c>
      <c r="D47" s="3"/>
      <c r="E47" s="3">
        <v>4451409</v>
      </c>
    </row>
    <row r="48" spans="2:5" x14ac:dyDescent="0.25">
      <c r="D48" s="1">
        <f>SUM(D3:D47)</f>
        <v>198564675</v>
      </c>
      <c r="E48" s="1">
        <f>SUM(E3:E47)</f>
        <v>198564675</v>
      </c>
    </row>
  </sheetData>
  <pageMargins left="0.23622047244094491" right="0.23622047244094491" top="0.35433070866141736" bottom="0.35433070866141736" header="0.31496062992125984" footer="0.31496062992125984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SIN AMORTIZACION (2)</vt:lpstr>
      <vt:lpstr>Libro Diario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Audio</dc:creator>
  <cp:lastModifiedBy>Personal</cp:lastModifiedBy>
  <cp:lastPrinted>2017-04-17T21:27:14Z</cp:lastPrinted>
  <dcterms:created xsi:type="dcterms:W3CDTF">2017-04-17T11:34:49Z</dcterms:created>
  <dcterms:modified xsi:type="dcterms:W3CDTF">2017-04-17T21:28:37Z</dcterms:modified>
</cp:coreProperties>
</file>